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61" windowWidth="14970" windowHeight="7140" activeTab="0"/>
  </bookViews>
  <sheets>
    <sheet name="Weed Control Worksheet" sheetId="1" r:id="rId1"/>
  </sheets>
  <definedNames>
    <definedName name="Production">#REF!</definedName>
    <definedName name="row">#REF!</definedName>
    <definedName name="Technology">#REF!</definedName>
    <definedName name="Tillage">#REF!</definedName>
  </definedNames>
  <calcPr fullCalcOnLoad="1"/>
</workbook>
</file>

<file path=xl/sharedStrings.xml><?xml version="1.0" encoding="utf-8"?>
<sst xmlns="http://schemas.openxmlformats.org/spreadsheetml/2006/main" count="245" uniqueCount="43">
  <si>
    <t>Unit</t>
  </si>
  <si>
    <t>Preplant Broadcast</t>
  </si>
  <si>
    <t>PPI</t>
  </si>
  <si>
    <t>PRE</t>
  </si>
  <si>
    <t>POST OTT</t>
  </si>
  <si>
    <t>POST Directed</t>
  </si>
  <si>
    <t>POST Hood</t>
  </si>
  <si>
    <t>Hand Weeding</t>
  </si>
  <si>
    <t>Material</t>
  </si>
  <si>
    <t>Rate</t>
  </si>
  <si>
    <t>$/Acre</t>
  </si>
  <si>
    <t>SUMMARY</t>
  </si>
  <si>
    <t>Preplant- Broadcast and PPI</t>
  </si>
  <si>
    <t>POST Directed and Hood</t>
  </si>
  <si>
    <t>Handweeding</t>
  </si>
  <si>
    <t>TOTAL</t>
  </si>
  <si>
    <t>January 2010</t>
  </si>
  <si>
    <t>Price Paid</t>
  </si>
  <si>
    <t>$</t>
  </si>
  <si>
    <t>UA/UP</t>
  </si>
  <si>
    <t>Application</t>
  </si>
  <si>
    <t>Material Price Per</t>
  </si>
  <si>
    <t>Material Applied in</t>
  </si>
  <si>
    <t>Ounces (oz)</t>
  </si>
  <si>
    <t>Pound (Lb)</t>
  </si>
  <si>
    <t>Pints (pt)</t>
  </si>
  <si>
    <t>Gallon (Gal)</t>
  </si>
  <si>
    <t>Staple</t>
  </si>
  <si>
    <t>oz</t>
  </si>
  <si>
    <t>gal</t>
  </si>
  <si>
    <t>The worksheets below allow the user to develop up to 3 herbicide regimes side-by-side.  These can be different programs for up to 3 crops or 3 alternative programs for the same crop.  Weed control is broken</t>
  </si>
  <si>
    <t>down by type/timing of application-- preplant broadcast or burndown, pre-plant incorporated (PPI), at planting or pre-emergence (PRE), post-emergence broadcast or over-the-top (POST OTT), post-emergence</t>
  </si>
  <si>
    <t>directed (POST Directed), and post-emergence hooded (POST Hood).  Space is also provided to enter per acre cost for hand weeding, if needed.</t>
  </si>
  <si>
    <t>gallon.  The following is a convienent guide for the UA/UP in various combinations.  If applying 1.7 oz per acre of Staple, for example, at $700 per gallon, this would be entered as:</t>
  </si>
  <si>
    <t>Developed by Don Shurley</t>
  </si>
  <si>
    <t>Department of Agricultural and Applied Economics</t>
  </si>
  <si>
    <t>The University of Georgia</t>
  </si>
  <si>
    <r>
      <t>WEED CONTROL COST CALCULATOR (WCCC)</t>
    </r>
    <r>
      <rPr>
        <b/>
        <vertAlign val="superscript"/>
        <sz val="12"/>
        <color indexed="10"/>
        <rFont val="Arial"/>
        <family val="2"/>
      </rPr>
      <t>©</t>
    </r>
  </si>
  <si>
    <r>
      <t xml:space="preserve">For each application, enter the material used, the rate (amount applied per acre) and the unit </t>
    </r>
    <r>
      <rPr>
        <i/>
        <u val="single"/>
        <sz val="10"/>
        <rFont val="Arial"/>
        <family val="2"/>
      </rPr>
      <t>applied</t>
    </r>
    <r>
      <rPr>
        <sz val="10"/>
        <rFont val="Arial"/>
        <family val="0"/>
      </rPr>
      <t xml:space="preserve">-- ounces, lbs, pints, quarts, etc.  Then, enter the price paid for the material for the unit </t>
    </r>
    <r>
      <rPr>
        <i/>
        <u val="single"/>
        <sz val="10"/>
        <rFont val="Arial"/>
        <family val="2"/>
      </rPr>
      <t>purchased</t>
    </r>
    <r>
      <rPr>
        <sz val="10"/>
        <rFont val="Arial"/>
        <family val="0"/>
      </rPr>
      <t>-- $100 per</t>
    </r>
  </si>
  <si>
    <t>gallon, for example.  Then enter the unit applied per unit purchased (UA/UP).  For example, if the application is made in pints and the material price paid is per gallon, the UA/UP would be 8-- there are 8 pints in a</t>
  </si>
  <si>
    <t>The cost per acre for each material applied will be calculated.  After all entries are completed, a Summary table at the bottom totals all costs for each program.  The cost is calculated and summarized</t>
  </si>
  <si>
    <t>for each method of application.  Unless included in with the materials cost, these costs exclude cost of application-- either custom or with the farmer's own equipment.</t>
  </si>
  <si>
    <t xml:space="preserve">If using the WCCC in conjunction with a separate crop budget, the total cost (in row 72) or the individual totals in rows 67 to 71 can be copied and pasted into the budget.  Paste the "values" only.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</si>
</sst>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&quot;$&quot;#,##0.00"/>
    <numFmt numFmtId="169" formatCode="_(* #,##0.0_);_(* \(#,##0.0\);_(* &quot;-&quot;??_);_(@_)"/>
    <numFmt numFmtId="170" formatCode="_(* #,##0_);_(* \(#,##0\);_(* &quot;-&quot;??_);_(@_)"/>
    <numFmt numFmtId="171" formatCode="&quot;$&quot;#,##0.0"/>
    <numFmt numFmtId="172" formatCode="&quot;$&quot;#,##0"/>
    <numFmt numFmtId="173" formatCode="0.000000000"/>
    <numFmt numFmtId="174" formatCode="0.00000000"/>
    <numFmt numFmtId="175" formatCode="0.0000000"/>
    <numFmt numFmtId="176" formatCode="0.000000"/>
    <numFmt numFmtId="177" formatCode="&quot;$&quot;#,##0.0_);\(&quot;$&quot;#,##0.0\)"/>
    <numFmt numFmtId="178" formatCode="&quot;$&quot;#,##0.000_);\(&quot;$&quot;#,##0.000\)"/>
    <numFmt numFmtId="179" formatCode="&quot;$&quot;#,##0.000"/>
    <numFmt numFmtId="180" formatCode="#,##0.0"/>
    <numFmt numFmtId="181" formatCode="0.0%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  <font>
      <b/>
      <vertAlign val="superscript"/>
      <sz val="12"/>
      <color indexed="10"/>
      <name val="Arial"/>
      <family val="2"/>
    </font>
    <font>
      <i/>
      <u val="single"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Alignment="1">
      <alignment/>
    </xf>
    <xf numFmtId="0" fontId="1" fillId="3" borderId="1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1" fillId="4" borderId="1" xfId="0" applyFont="1" applyFill="1" applyBorder="1" applyAlignment="1">
      <alignment horizontal="right"/>
    </xf>
    <xf numFmtId="0" fontId="0" fillId="5" borderId="0" xfId="0" applyFill="1" applyAlignment="1">
      <alignment/>
    </xf>
    <xf numFmtId="0" fontId="1" fillId="5" borderId="1" xfId="0" applyFont="1" applyFill="1" applyBorder="1" applyAlignment="1">
      <alignment horizontal="right"/>
    </xf>
    <xf numFmtId="0" fontId="1" fillId="6" borderId="0" xfId="0" applyFont="1" applyFill="1" applyAlignment="1">
      <alignment/>
    </xf>
    <xf numFmtId="0" fontId="1" fillId="6" borderId="1" xfId="0" applyFont="1" applyFill="1" applyBorder="1" applyAlignment="1">
      <alignment horizontal="right"/>
    </xf>
    <xf numFmtId="0" fontId="0" fillId="7" borderId="0" xfId="0" applyFill="1" applyAlignment="1">
      <alignment/>
    </xf>
    <xf numFmtId="0" fontId="1" fillId="7" borderId="1" xfId="0" applyFont="1" applyFill="1" applyBorder="1" applyAlignment="1">
      <alignment horizontal="right"/>
    </xf>
    <xf numFmtId="2" fontId="0" fillId="3" borderId="0" xfId="0" applyNumberFormat="1" applyFill="1" applyAlignment="1">
      <alignment/>
    </xf>
    <xf numFmtId="2" fontId="1" fillId="3" borderId="1" xfId="0" applyNumberFormat="1" applyFont="1" applyFill="1" applyBorder="1" applyAlignment="1">
      <alignment horizontal="right"/>
    </xf>
    <xf numFmtId="2" fontId="0" fillId="4" borderId="0" xfId="0" applyNumberFormat="1" applyFill="1" applyAlignment="1">
      <alignment/>
    </xf>
    <xf numFmtId="2" fontId="1" fillId="4" borderId="1" xfId="0" applyNumberFormat="1" applyFont="1" applyFill="1" applyBorder="1" applyAlignment="1">
      <alignment horizontal="right"/>
    </xf>
    <xf numFmtId="2" fontId="0" fillId="5" borderId="0" xfId="0" applyNumberFormat="1" applyFill="1" applyAlignment="1">
      <alignment/>
    </xf>
    <xf numFmtId="2" fontId="1" fillId="5" borderId="1" xfId="0" applyNumberFormat="1" applyFont="1" applyFill="1" applyBorder="1" applyAlignment="1">
      <alignment horizontal="right"/>
    </xf>
    <xf numFmtId="0" fontId="0" fillId="8" borderId="0" xfId="0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9" borderId="0" xfId="0" applyFill="1" applyAlignment="1">
      <alignment/>
    </xf>
    <xf numFmtId="2" fontId="0" fillId="9" borderId="0" xfId="0" applyNumberFormat="1" applyFill="1" applyAlignment="1">
      <alignment/>
    </xf>
    <xf numFmtId="0" fontId="1" fillId="9" borderId="1" xfId="0" applyFont="1" applyFill="1" applyBorder="1" applyAlignment="1">
      <alignment horizontal="right"/>
    </xf>
    <xf numFmtId="2" fontId="1" fillId="9" borderId="1" xfId="0" applyNumberFormat="1" applyFont="1" applyFill="1" applyBorder="1" applyAlignment="1">
      <alignment horizontal="right"/>
    </xf>
    <xf numFmtId="0" fontId="0" fillId="10" borderId="0" xfId="0" applyFill="1" applyAlignment="1">
      <alignment/>
    </xf>
    <xf numFmtId="0" fontId="1" fillId="10" borderId="1" xfId="0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right"/>
    </xf>
    <xf numFmtId="0" fontId="0" fillId="8" borderId="3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5" xfId="0" applyFill="1" applyBorder="1" applyAlignment="1">
      <alignment/>
    </xf>
    <xf numFmtId="0" fontId="1" fillId="6" borderId="0" xfId="0" applyFont="1" applyFill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10" borderId="0" xfId="0" applyFont="1" applyFill="1" applyAlignment="1">
      <alignment horizontal="left"/>
    </xf>
    <xf numFmtId="0" fontId="1" fillId="10" borderId="1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5" borderId="0" xfId="0" applyFont="1" applyFill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9" borderId="0" xfId="0" applyFont="1" applyFill="1" applyAlignment="1">
      <alignment horizontal="left"/>
    </xf>
    <xf numFmtId="0" fontId="1" fillId="9" borderId="1" xfId="0" applyFont="1" applyFill="1" applyBorder="1" applyAlignment="1">
      <alignment horizontal="left"/>
    </xf>
    <xf numFmtId="0" fontId="0" fillId="7" borderId="0" xfId="0" applyFill="1" applyAlignment="1">
      <alignment horizontal="left"/>
    </xf>
    <xf numFmtId="0" fontId="1" fillId="7" borderId="4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left"/>
    </xf>
    <xf numFmtId="0" fontId="0" fillId="8" borderId="6" xfId="0" applyFill="1" applyBorder="1" applyAlignment="1">
      <alignment horizontal="left"/>
    </xf>
    <xf numFmtId="2" fontId="0" fillId="6" borderId="1" xfId="0" applyNumberFormat="1" applyFill="1" applyBorder="1" applyAlignment="1">
      <alignment horizontal="right"/>
    </xf>
    <xf numFmtId="2" fontId="0" fillId="10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2" fontId="0" fillId="9" borderId="1" xfId="0" applyNumberFormat="1" applyFill="1" applyBorder="1" applyAlignment="1">
      <alignment horizontal="right"/>
    </xf>
    <xf numFmtId="2" fontId="0" fillId="2" borderId="0" xfId="0" applyNumberFormat="1" applyFill="1" applyAlignment="1">
      <alignment horizontal="right"/>
    </xf>
    <xf numFmtId="2" fontId="1" fillId="8" borderId="7" xfId="0" applyNumberFormat="1" applyFont="1" applyFill="1" applyBorder="1" applyAlignment="1">
      <alignment horizontal="right"/>
    </xf>
    <xf numFmtId="2" fontId="1" fillId="8" borderId="8" xfId="0" applyNumberFormat="1" applyFont="1" applyFill="1" applyBorder="1" applyAlignment="1">
      <alignment horizontal="right"/>
    </xf>
    <xf numFmtId="2" fontId="0" fillId="10" borderId="0" xfId="0" applyNumberFormat="1" applyFill="1" applyBorder="1" applyAlignment="1">
      <alignment horizontal="right"/>
    </xf>
    <xf numFmtId="0" fontId="0" fillId="10" borderId="0" xfId="0" applyFill="1" applyBorder="1" applyAlignment="1">
      <alignment horizontal="right"/>
    </xf>
    <xf numFmtId="0" fontId="0" fillId="10" borderId="0" xfId="0" applyFill="1" applyBorder="1" applyAlignment="1">
      <alignment/>
    </xf>
    <xf numFmtId="1" fontId="0" fillId="10" borderId="0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 horizontal="right"/>
    </xf>
    <xf numFmtId="0" fontId="0" fillId="3" borderId="0" xfId="0" applyFill="1" applyBorder="1" applyAlignment="1">
      <alignment/>
    </xf>
    <xf numFmtId="2" fontId="0" fillId="3" borderId="0" xfId="0" applyNumberFormat="1" applyFill="1" applyBorder="1" applyAlignment="1">
      <alignment/>
    </xf>
    <xf numFmtId="2" fontId="0" fillId="4" borderId="0" xfId="0" applyNumberForma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2" borderId="9" xfId="0" applyFill="1" applyBorder="1" applyAlignment="1">
      <alignment/>
    </xf>
    <xf numFmtId="0" fontId="0" fillId="2" borderId="4" xfId="0" applyFill="1" applyBorder="1" applyAlignment="1">
      <alignment/>
    </xf>
    <xf numFmtId="2" fontId="0" fillId="5" borderId="0" xfId="0" applyNumberForma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2" fontId="0" fillId="9" borderId="0" xfId="0" applyNumberFormat="1" applyFill="1" applyBorder="1" applyAlignment="1">
      <alignment horizontal="right"/>
    </xf>
    <xf numFmtId="0" fontId="0" fillId="9" borderId="0" xfId="0" applyFill="1" applyBorder="1" applyAlignment="1">
      <alignment horizontal="right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/>
      <protection locked="0"/>
    </xf>
    <xf numFmtId="2" fontId="0" fillId="2" borderId="1" xfId="0" applyNumberFormat="1" applyFill="1" applyBorder="1" applyAlignment="1" applyProtection="1">
      <alignment/>
      <protection locked="0"/>
    </xf>
    <xf numFmtId="0" fontId="0" fillId="2" borderId="0" xfId="0" applyFill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2" fontId="1" fillId="8" borderId="1" xfId="0" applyNumberFormat="1" applyFont="1" applyFill="1" applyBorder="1" applyAlignment="1">
      <alignment horizontal="right"/>
    </xf>
    <xf numFmtId="2" fontId="0" fillId="8" borderId="7" xfId="0" applyNumberFormat="1" applyFont="1" applyFill="1" applyBorder="1" applyAlignment="1">
      <alignment horizontal="right"/>
    </xf>
    <xf numFmtId="2" fontId="0" fillId="8" borderId="11" xfId="0" applyNumberFormat="1" applyFont="1" applyFill="1" applyBorder="1" applyAlignment="1">
      <alignment horizontal="right"/>
    </xf>
    <xf numFmtId="2" fontId="0" fillId="8" borderId="8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17" fontId="0" fillId="2" borderId="0" xfId="0" applyNumberFormat="1" applyFill="1" applyAlignment="1" quotePrefix="1">
      <alignment horizontal="center"/>
    </xf>
    <xf numFmtId="0" fontId="5" fillId="7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C85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93EDB1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EBEC0"/>
      <rgbColor rgb="00CCFFFF"/>
      <rgbColor rgb="00CCFFCC"/>
      <rgbColor rgb="00FFFF99"/>
      <rgbColor rgb="0099CCFF"/>
      <rgbColor rgb="00FF99CC"/>
      <rgbColor rgb="00ECD9FF"/>
      <rgbColor rgb="00FFDBB7"/>
      <rgbColor rgb="003366FF"/>
      <rgbColor rgb="0033CCCC"/>
      <rgbColor rgb="00E2FF8F"/>
      <rgbColor rgb="00FFCC00"/>
      <rgbColor rgb="00FF9900"/>
      <rgbColor rgb="00FF6600"/>
      <rgbColor rgb="00FCE430"/>
      <rgbColor rgb="00969696"/>
      <rgbColor rgb="00003366"/>
      <rgbColor rgb="00339966"/>
      <rgbColor rgb="00003300"/>
      <rgbColor rgb="00333300"/>
      <rgbColor rgb="00EBD7A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57150</xdr:rowOff>
    </xdr:from>
    <xdr:to>
      <xdr:col>5</xdr:col>
      <xdr:colOff>438150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57200"/>
          <a:ext cx="3333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7.28125" style="0" customWidth="1"/>
    <col min="3" max="3" width="6.28125" style="0" customWidth="1"/>
    <col min="4" max="4" width="7.7109375" style="0" customWidth="1"/>
    <col min="5" max="5" width="6.28125" style="0" customWidth="1"/>
    <col min="6" max="6" width="7.28125" style="0" customWidth="1"/>
    <col min="7" max="7" width="9.28125" style="0" customWidth="1"/>
    <col min="8" max="8" width="4.7109375" style="0" customWidth="1"/>
    <col min="9" max="9" width="16.7109375" style="0" customWidth="1"/>
    <col min="10" max="10" width="7.28125" style="0" customWidth="1"/>
    <col min="11" max="11" width="6.28125" style="0" customWidth="1"/>
    <col min="12" max="12" width="7.7109375" style="0" customWidth="1"/>
    <col min="13" max="13" width="6.28125" style="0" customWidth="1"/>
    <col min="14" max="14" width="7.28125" style="0" customWidth="1"/>
    <col min="15" max="15" width="9.28125" style="0" customWidth="1"/>
    <col min="16" max="16" width="4.7109375" style="0" customWidth="1"/>
    <col min="17" max="17" width="16.7109375" style="0" customWidth="1"/>
    <col min="18" max="18" width="7.28125" style="0" customWidth="1"/>
    <col min="19" max="19" width="6.28125" style="0" customWidth="1"/>
    <col min="20" max="20" width="7.7109375" style="0" customWidth="1"/>
    <col min="21" max="21" width="6.28125" style="0" customWidth="1"/>
    <col min="22" max="22" width="7.28125" style="0" customWidth="1"/>
    <col min="23" max="23" width="9.28125" style="0" customWidth="1"/>
  </cols>
  <sheetData>
    <row r="1" spans="1:2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>
      <c r="A2" s="112" t="s">
        <v>37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"/>
      <c r="Y2" s="1"/>
      <c r="Z2" s="1"/>
    </row>
    <row r="3" spans="1:26" ht="12.75">
      <c r="A3" s="103" t="s">
        <v>34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"/>
      <c r="Y3" s="1"/>
      <c r="Z3" s="1"/>
    </row>
    <row r="4" spans="1:26" ht="12.75">
      <c r="A4" s="103" t="s">
        <v>35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4"/>
      <c r="Y4" s="1"/>
      <c r="Z4" s="1"/>
    </row>
    <row r="5" spans="1:26" ht="12.75">
      <c r="A5" s="103" t="s">
        <v>36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"/>
      <c r="Y5" s="1"/>
      <c r="Z5" s="1"/>
    </row>
    <row r="6" spans="1:26" ht="12.75">
      <c r="A6" s="111" t="s">
        <v>16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"/>
      <c r="Y6" s="1"/>
      <c r="Z6" s="1"/>
    </row>
    <row r="7" spans="1:26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87" t="s">
        <v>30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1"/>
      <c r="Y8" s="1"/>
      <c r="Z8" s="1"/>
    </row>
    <row r="9" spans="1:26" ht="12.75">
      <c r="A9" s="1" t="s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1" t="s">
        <v>32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1" t="s">
        <v>38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>
      <c r="A13" s="1" t="s">
        <v>39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 t="s">
        <v>33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90" t="s">
        <v>22</v>
      </c>
      <c r="B16" s="90"/>
      <c r="C16" s="90" t="s">
        <v>21</v>
      </c>
      <c r="D16" s="90"/>
      <c r="E16" s="90"/>
      <c r="F16" s="30" t="s">
        <v>19</v>
      </c>
      <c r="G16" s="1"/>
      <c r="H16" s="1"/>
      <c r="I16" s="1"/>
      <c r="J16" s="92" t="s">
        <v>20</v>
      </c>
      <c r="K16" s="92"/>
      <c r="L16" s="92" t="s">
        <v>17</v>
      </c>
      <c r="M16" s="92"/>
      <c r="N16" s="71"/>
      <c r="O16" s="7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90" t="s">
        <v>23</v>
      </c>
      <c r="B17" s="90"/>
      <c r="C17" s="90" t="s">
        <v>24</v>
      </c>
      <c r="D17" s="90"/>
      <c r="E17" s="90"/>
      <c r="F17" s="20">
        <v>16</v>
      </c>
      <c r="G17" s="1"/>
      <c r="H17" s="1"/>
      <c r="I17" s="31" t="s">
        <v>8</v>
      </c>
      <c r="J17" s="30" t="s">
        <v>9</v>
      </c>
      <c r="K17" s="30" t="s">
        <v>0</v>
      </c>
      <c r="L17" s="30" t="s">
        <v>18</v>
      </c>
      <c r="M17" s="30" t="s">
        <v>0</v>
      </c>
      <c r="N17" s="30" t="s">
        <v>19</v>
      </c>
      <c r="O17" s="30" t="s">
        <v>10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90" t="s">
        <v>23</v>
      </c>
      <c r="B18" s="90"/>
      <c r="C18" s="90" t="s">
        <v>26</v>
      </c>
      <c r="D18" s="90"/>
      <c r="E18" s="90"/>
      <c r="F18" s="20">
        <v>128</v>
      </c>
      <c r="G18" s="1"/>
      <c r="H18" s="1"/>
      <c r="I18" s="31" t="s">
        <v>27</v>
      </c>
      <c r="J18" s="32">
        <v>1.7</v>
      </c>
      <c r="K18" s="33" t="s">
        <v>28</v>
      </c>
      <c r="L18" s="32">
        <v>700</v>
      </c>
      <c r="M18" s="33" t="s">
        <v>29</v>
      </c>
      <c r="N18" s="32">
        <v>128</v>
      </c>
      <c r="O18" s="21">
        <v>9.296875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91" t="s">
        <v>25</v>
      </c>
      <c r="B19" s="91"/>
      <c r="C19" s="90" t="s">
        <v>26</v>
      </c>
      <c r="D19" s="90"/>
      <c r="E19" s="90"/>
      <c r="F19" s="20">
        <v>8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09"/>
      <c r="B20" s="109"/>
      <c r="C20" s="110"/>
      <c r="D20" s="110"/>
      <c r="E20" s="110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" t="s">
        <v>40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" t="s">
        <v>41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 t="s">
        <v>42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37" t="s">
        <v>1</v>
      </c>
      <c r="B26" s="9"/>
      <c r="C26" s="9"/>
      <c r="D26" s="9"/>
      <c r="E26" s="9"/>
      <c r="F26" s="9"/>
      <c r="G26" s="9"/>
      <c r="H26" s="1"/>
      <c r="I26" s="37" t="s">
        <v>1</v>
      </c>
      <c r="J26" s="9"/>
      <c r="K26" s="9"/>
      <c r="L26" s="9"/>
      <c r="M26" s="9"/>
      <c r="N26" s="9"/>
      <c r="O26" s="9"/>
      <c r="P26" s="1"/>
      <c r="Q26" s="37" t="s">
        <v>1</v>
      </c>
      <c r="R26" s="9"/>
      <c r="S26" s="9"/>
      <c r="T26" s="9"/>
      <c r="U26" s="9"/>
      <c r="V26" s="9"/>
      <c r="W26" s="9"/>
      <c r="X26" s="1"/>
      <c r="Y26" s="1"/>
      <c r="Z26" s="1"/>
    </row>
    <row r="27" spans="1:26" ht="12.75">
      <c r="A27" s="37"/>
      <c r="B27" s="88" t="s">
        <v>20</v>
      </c>
      <c r="C27" s="89"/>
      <c r="D27" s="88" t="s">
        <v>17</v>
      </c>
      <c r="E27" s="89"/>
      <c r="F27" s="9"/>
      <c r="G27" s="9"/>
      <c r="H27" s="1"/>
      <c r="I27" s="37"/>
      <c r="J27" s="88" t="s">
        <v>20</v>
      </c>
      <c r="K27" s="89"/>
      <c r="L27" s="88" t="s">
        <v>17</v>
      </c>
      <c r="M27" s="89"/>
      <c r="N27" s="9"/>
      <c r="O27" s="9"/>
      <c r="P27" s="1"/>
      <c r="Q27" s="37"/>
      <c r="R27" s="88" t="s">
        <v>20</v>
      </c>
      <c r="S27" s="89"/>
      <c r="T27" s="88" t="s">
        <v>17</v>
      </c>
      <c r="U27" s="89"/>
      <c r="V27" s="9"/>
      <c r="W27" s="9"/>
      <c r="X27" s="1"/>
      <c r="Y27" s="1"/>
      <c r="Z27" s="1"/>
    </row>
    <row r="28" spans="1:26" ht="12.75">
      <c r="A28" s="38" t="s">
        <v>8</v>
      </c>
      <c r="B28" s="10" t="s">
        <v>9</v>
      </c>
      <c r="C28" s="10" t="s">
        <v>0</v>
      </c>
      <c r="D28" s="10" t="s">
        <v>18</v>
      </c>
      <c r="E28" s="10" t="s">
        <v>0</v>
      </c>
      <c r="F28" s="10" t="s">
        <v>19</v>
      </c>
      <c r="G28" s="10" t="s">
        <v>10</v>
      </c>
      <c r="H28" s="1"/>
      <c r="I28" s="38" t="s">
        <v>8</v>
      </c>
      <c r="J28" s="10" t="s">
        <v>9</v>
      </c>
      <c r="K28" s="10" t="s">
        <v>0</v>
      </c>
      <c r="L28" s="10" t="s">
        <v>18</v>
      </c>
      <c r="M28" s="10" t="s">
        <v>0</v>
      </c>
      <c r="N28" s="10" t="s">
        <v>19</v>
      </c>
      <c r="O28" s="10" t="s">
        <v>10</v>
      </c>
      <c r="P28" s="1"/>
      <c r="Q28" s="38" t="s">
        <v>8</v>
      </c>
      <c r="R28" s="10" t="s">
        <v>9</v>
      </c>
      <c r="S28" s="10" t="s">
        <v>0</v>
      </c>
      <c r="T28" s="10" t="s">
        <v>18</v>
      </c>
      <c r="U28" s="10" t="s">
        <v>0</v>
      </c>
      <c r="V28" s="10" t="s">
        <v>19</v>
      </c>
      <c r="W28" s="10" t="s">
        <v>10</v>
      </c>
      <c r="X28" s="1"/>
      <c r="Y28" s="1"/>
      <c r="Z28" s="1"/>
    </row>
    <row r="29" spans="1:26" ht="12.75">
      <c r="A29" s="77"/>
      <c r="B29" s="78"/>
      <c r="C29" s="79"/>
      <c r="D29" s="78"/>
      <c r="E29" s="80"/>
      <c r="F29" s="81"/>
      <c r="G29" s="53">
        <f>IF(F29=0,0,D29/F29*B29)</f>
        <v>0</v>
      </c>
      <c r="H29" s="1"/>
      <c r="I29" s="77"/>
      <c r="J29" s="78"/>
      <c r="K29" s="79"/>
      <c r="L29" s="78"/>
      <c r="M29" s="80"/>
      <c r="N29" s="81"/>
      <c r="O29" s="53">
        <f>IF(N29=0,0,L29/N29*J29)</f>
        <v>0</v>
      </c>
      <c r="P29" s="1"/>
      <c r="Q29" s="77"/>
      <c r="R29" s="78"/>
      <c r="S29" s="79"/>
      <c r="T29" s="78"/>
      <c r="U29" s="80"/>
      <c r="V29" s="81"/>
      <c r="W29" s="53">
        <f>IF(V29=0,0,T29/V29*R29)</f>
        <v>0</v>
      </c>
      <c r="X29" s="1"/>
      <c r="Y29" s="1"/>
      <c r="Z29" s="1"/>
    </row>
    <row r="30" spans="1:26" ht="12.75">
      <c r="A30" s="77"/>
      <c r="B30" s="78"/>
      <c r="C30" s="79"/>
      <c r="D30" s="78"/>
      <c r="E30" s="80"/>
      <c r="F30" s="81"/>
      <c r="G30" s="53">
        <f>IF(F30=0,0,D30/F30*B30)</f>
        <v>0</v>
      </c>
      <c r="H30" s="1"/>
      <c r="I30" s="77"/>
      <c r="J30" s="78"/>
      <c r="K30" s="79"/>
      <c r="L30" s="78"/>
      <c r="M30" s="80"/>
      <c r="N30" s="81"/>
      <c r="O30" s="53">
        <f>IF(N30=0,0,L30/N30*J30)</f>
        <v>0</v>
      </c>
      <c r="P30" s="1"/>
      <c r="Q30" s="77"/>
      <c r="R30" s="78"/>
      <c r="S30" s="79"/>
      <c r="T30" s="78"/>
      <c r="U30" s="80"/>
      <c r="V30" s="81"/>
      <c r="W30" s="53">
        <f>IF(V30=0,0,T30/V30*R30)</f>
        <v>0</v>
      </c>
      <c r="X30" s="1"/>
      <c r="Y30" s="1"/>
      <c r="Z30" s="1"/>
    </row>
    <row r="31" spans="1:26" ht="12.75">
      <c r="A31" s="77"/>
      <c r="B31" s="78"/>
      <c r="C31" s="79"/>
      <c r="D31" s="78"/>
      <c r="E31" s="80"/>
      <c r="F31" s="81"/>
      <c r="G31" s="53">
        <f>IF(F31=0,0,D31/F31*B31)</f>
        <v>0</v>
      </c>
      <c r="H31" s="1"/>
      <c r="I31" s="77"/>
      <c r="J31" s="78"/>
      <c r="K31" s="79"/>
      <c r="L31" s="78"/>
      <c r="M31" s="80"/>
      <c r="N31" s="81"/>
      <c r="O31" s="53">
        <f>IF(N31=0,0,L31/N31*J31)</f>
        <v>0</v>
      </c>
      <c r="P31" s="1"/>
      <c r="Q31" s="77"/>
      <c r="R31" s="78"/>
      <c r="S31" s="79"/>
      <c r="T31" s="78"/>
      <c r="U31" s="80"/>
      <c r="V31" s="81"/>
      <c r="W31" s="53">
        <f>IF(V31=0,0,T31/V31*R31)</f>
        <v>0</v>
      </c>
      <c r="X31" s="1"/>
      <c r="Y31" s="1"/>
      <c r="Z31" s="1"/>
    </row>
    <row r="32" spans="1:26" ht="12.75">
      <c r="A32" s="39" t="s">
        <v>2</v>
      </c>
      <c r="B32" s="62"/>
      <c r="C32" s="63"/>
      <c r="D32" s="62"/>
      <c r="E32" s="64"/>
      <c r="F32" s="65"/>
      <c r="G32" s="62"/>
      <c r="H32" s="1"/>
      <c r="I32" s="39" t="s">
        <v>2</v>
      </c>
      <c r="J32" s="62"/>
      <c r="K32" s="63"/>
      <c r="L32" s="62"/>
      <c r="M32" s="64"/>
      <c r="N32" s="65"/>
      <c r="O32" s="62"/>
      <c r="P32" s="1"/>
      <c r="Q32" s="39" t="s">
        <v>2</v>
      </c>
      <c r="R32" s="62"/>
      <c r="S32" s="63"/>
      <c r="T32" s="62"/>
      <c r="U32" s="64"/>
      <c r="V32" s="65"/>
      <c r="W32" s="62"/>
      <c r="X32" s="1"/>
      <c r="Y32" s="1"/>
      <c r="Z32" s="1"/>
    </row>
    <row r="33" spans="1:26" ht="12.75">
      <c r="A33" s="26"/>
      <c r="B33" s="93" t="s">
        <v>20</v>
      </c>
      <c r="C33" s="94"/>
      <c r="D33" s="93" t="s">
        <v>17</v>
      </c>
      <c r="E33" s="94"/>
      <c r="F33" s="26"/>
      <c r="G33" s="26"/>
      <c r="H33" s="1"/>
      <c r="I33" s="26"/>
      <c r="J33" s="93" t="s">
        <v>20</v>
      </c>
      <c r="K33" s="94"/>
      <c r="L33" s="93" t="s">
        <v>17</v>
      </c>
      <c r="M33" s="94"/>
      <c r="N33" s="26"/>
      <c r="O33" s="26"/>
      <c r="P33" s="1"/>
      <c r="Q33" s="26"/>
      <c r="R33" s="93" t="s">
        <v>20</v>
      </c>
      <c r="S33" s="94"/>
      <c r="T33" s="93" t="s">
        <v>17</v>
      </c>
      <c r="U33" s="94"/>
      <c r="V33" s="26"/>
      <c r="W33" s="26"/>
      <c r="X33" s="1"/>
      <c r="Y33" s="1"/>
      <c r="Z33" s="1"/>
    </row>
    <row r="34" spans="1:26" ht="12.75">
      <c r="A34" s="40" t="s">
        <v>8</v>
      </c>
      <c r="B34" s="27" t="s">
        <v>9</v>
      </c>
      <c r="C34" s="27" t="s">
        <v>0</v>
      </c>
      <c r="D34" s="27" t="s">
        <v>18</v>
      </c>
      <c r="E34" s="27" t="s">
        <v>0</v>
      </c>
      <c r="F34" s="27" t="s">
        <v>19</v>
      </c>
      <c r="G34" s="27" t="s">
        <v>10</v>
      </c>
      <c r="H34" s="1"/>
      <c r="I34" s="40" t="s">
        <v>8</v>
      </c>
      <c r="J34" s="27" t="s">
        <v>9</v>
      </c>
      <c r="K34" s="27" t="s">
        <v>0</v>
      </c>
      <c r="L34" s="27" t="s">
        <v>18</v>
      </c>
      <c r="M34" s="27" t="s">
        <v>0</v>
      </c>
      <c r="N34" s="27" t="s">
        <v>19</v>
      </c>
      <c r="O34" s="27" t="s">
        <v>10</v>
      </c>
      <c r="P34" s="1"/>
      <c r="Q34" s="40" t="s">
        <v>8</v>
      </c>
      <c r="R34" s="27" t="s">
        <v>9</v>
      </c>
      <c r="S34" s="27" t="s">
        <v>0</v>
      </c>
      <c r="T34" s="27" t="s">
        <v>18</v>
      </c>
      <c r="U34" s="27" t="s">
        <v>0</v>
      </c>
      <c r="V34" s="27" t="s">
        <v>19</v>
      </c>
      <c r="W34" s="27" t="s">
        <v>10</v>
      </c>
      <c r="X34" s="1"/>
      <c r="Y34" s="1"/>
      <c r="Z34" s="1"/>
    </row>
    <row r="35" spans="1:26" ht="12.75">
      <c r="A35" s="82"/>
      <c r="B35" s="83"/>
      <c r="C35" s="84"/>
      <c r="D35" s="83"/>
      <c r="E35" s="84"/>
      <c r="F35" s="83"/>
      <c r="G35" s="54">
        <f>IF(F35=0,0,D35/F35*B35)</f>
        <v>0</v>
      </c>
      <c r="H35" s="1"/>
      <c r="I35" s="82"/>
      <c r="J35" s="83"/>
      <c r="K35" s="84"/>
      <c r="L35" s="83"/>
      <c r="M35" s="84"/>
      <c r="N35" s="83"/>
      <c r="O35" s="54">
        <f>IF(N35=0,0,L35/N35*J35)</f>
        <v>0</v>
      </c>
      <c r="P35" s="1"/>
      <c r="Q35" s="82"/>
      <c r="R35" s="83"/>
      <c r="S35" s="84"/>
      <c r="T35" s="83"/>
      <c r="U35" s="84"/>
      <c r="V35" s="83"/>
      <c r="W35" s="54">
        <f>IF(V35=0,0,T35/V35*R35)</f>
        <v>0</v>
      </c>
      <c r="X35" s="1"/>
      <c r="Y35" s="1"/>
      <c r="Z35" s="1"/>
    </row>
    <row r="36" spans="1:26" ht="12.75">
      <c r="A36" s="77"/>
      <c r="B36" s="78"/>
      <c r="C36" s="85"/>
      <c r="D36" s="86"/>
      <c r="E36" s="85"/>
      <c r="F36" s="86"/>
      <c r="G36" s="54">
        <f>IF(F36=0,0,D36/F36*B36)</f>
        <v>0</v>
      </c>
      <c r="H36" s="1"/>
      <c r="I36" s="77"/>
      <c r="J36" s="78"/>
      <c r="K36" s="85"/>
      <c r="L36" s="86"/>
      <c r="M36" s="85"/>
      <c r="N36" s="86"/>
      <c r="O36" s="54">
        <f>IF(N36=0,0,L36/N36*J36)</f>
        <v>0</v>
      </c>
      <c r="P36" s="1"/>
      <c r="Q36" s="77"/>
      <c r="R36" s="78"/>
      <c r="S36" s="85"/>
      <c r="T36" s="86"/>
      <c r="U36" s="85"/>
      <c r="V36" s="86"/>
      <c r="W36" s="54">
        <f>IF(V36=0,0,T36/V36*R36)</f>
        <v>0</v>
      </c>
      <c r="X36" s="1"/>
      <c r="Y36" s="1"/>
      <c r="Z36" s="1"/>
    </row>
    <row r="37" spans="1:26" ht="12.75">
      <c r="A37" s="77"/>
      <c r="B37" s="78"/>
      <c r="C37" s="85"/>
      <c r="D37" s="86"/>
      <c r="E37" s="85"/>
      <c r="F37" s="86"/>
      <c r="G37" s="54">
        <f>IF(F37=0,0,D37/F37*B37)</f>
        <v>0</v>
      </c>
      <c r="H37" s="1"/>
      <c r="I37" s="77"/>
      <c r="J37" s="78"/>
      <c r="K37" s="85"/>
      <c r="L37" s="86"/>
      <c r="M37" s="85"/>
      <c r="N37" s="86"/>
      <c r="O37" s="54">
        <f>IF(N37=0,0,L37/N37*J37)</f>
        <v>0</v>
      </c>
      <c r="P37" s="1"/>
      <c r="Q37" s="77"/>
      <c r="R37" s="78"/>
      <c r="S37" s="85"/>
      <c r="T37" s="86"/>
      <c r="U37" s="85"/>
      <c r="V37" s="86"/>
      <c r="W37" s="54">
        <f>IF(V37=0,0,T37/V37*R37)</f>
        <v>0</v>
      </c>
      <c r="X37" s="1"/>
      <c r="Y37" s="1"/>
      <c r="Z37" s="1"/>
    </row>
    <row r="38" spans="1:26" ht="12.75">
      <c r="A38" s="41" t="s">
        <v>3</v>
      </c>
      <c r="B38" s="66"/>
      <c r="C38" s="67"/>
      <c r="D38" s="68"/>
      <c r="E38" s="67"/>
      <c r="F38" s="68"/>
      <c r="G38" s="66"/>
      <c r="H38" s="1"/>
      <c r="I38" s="41" t="s">
        <v>3</v>
      </c>
      <c r="J38" s="66"/>
      <c r="K38" s="67"/>
      <c r="L38" s="68"/>
      <c r="M38" s="67"/>
      <c r="N38" s="68"/>
      <c r="O38" s="66"/>
      <c r="P38" s="1"/>
      <c r="Q38" s="41" t="s">
        <v>3</v>
      </c>
      <c r="R38" s="66"/>
      <c r="S38" s="67"/>
      <c r="T38" s="68"/>
      <c r="U38" s="67"/>
      <c r="V38" s="68"/>
      <c r="W38" s="66"/>
      <c r="X38" s="1"/>
      <c r="Y38" s="1"/>
      <c r="Z38" s="1"/>
    </row>
    <row r="39" spans="1:26" ht="12.75">
      <c r="A39" s="3"/>
      <c r="B39" s="95" t="s">
        <v>20</v>
      </c>
      <c r="C39" s="96"/>
      <c r="D39" s="95" t="s">
        <v>17</v>
      </c>
      <c r="E39" s="96"/>
      <c r="F39" s="3"/>
      <c r="G39" s="13"/>
      <c r="H39" s="1"/>
      <c r="I39" s="3"/>
      <c r="J39" s="95" t="s">
        <v>20</v>
      </c>
      <c r="K39" s="96"/>
      <c r="L39" s="95" t="s">
        <v>17</v>
      </c>
      <c r="M39" s="96"/>
      <c r="N39" s="3"/>
      <c r="O39" s="13"/>
      <c r="P39" s="1"/>
      <c r="Q39" s="3"/>
      <c r="R39" s="95" t="s">
        <v>20</v>
      </c>
      <c r="S39" s="96"/>
      <c r="T39" s="95" t="s">
        <v>17</v>
      </c>
      <c r="U39" s="96"/>
      <c r="V39" s="3"/>
      <c r="W39" s="13"/>
      <c r="X39" s="1"/>
      <c r="Y39" s="1"/>
      <c r="Z39" s="1"/>
    </row>
    <row r="40" spans="1:26" ht="12.75">
      <c r="A40" s="42" t="s">
        <v>8</v>
      </c>
      <c r="B40" s="4" t="s">
        <v>9</v>
      </c>
      <c r="C40" s="4" t="s">
        <v>0</v>
      </c>
      <c r="D40" s="4" t="s">
        <v>18</v>
      </c>
      <c r="E40" s="4" t="s">
        <v>0</v>
      </c>
      <c r="F40" s="4" t="s">
        <v>19</v>
      </c>
      <c r="G40" s="14" t="s">
        <v>10</v>
      </c>
      <c r="H40" s="1"/>
      <c r="I40" s="42" t="s">
        <v>8</v>
      </c>
      <c r="J40" s="4" t="s">
        <v>9</v>
      </c>
      <c r="K40" s="4" t="s">
        <v>0</v>
      </c>
      <c r="L40" s="4" t="s">
        <v>18</v>
      </c>
      <c r="M40" s="4" t="s">
        <v>0</v>
      </c>
      <c r="N40" s="4" t="s">
        <v>19</v>
      </c>
      <c r="O40" s="14" t="s">
        <v>10</v>
      </c>
      <c r="P40" s="1"/>
      <c r="Q40" s="42" t="s">
        <v>8</v>
      </c>
      <c r="R40" s="4" t="s">
        <v>9</v>
      </c>
      <c r="S40" s="4" t="s">
        <v>0</v>
      </c>
      <c r="T40" s="4" t="s">
        <v>18</v>
      </c>
      <c r="U40" s="4" t="s">
        <v>0</v>
      </c>
      <c r="V40" s="4" t="s">
        <v>19</v>
      </c>
      <c r="W40" s="14" t="s">
        <v>10</v>
      </c>
      <c r="X40" s="1"/>
      <c r="Y40" s="1"/>
      <c r="Z40" s="1"/>
    </row>
    <row r="41" spans="1:26" ht="12.75">
      <c r="A41" s="77"/>
      <c r="B41" s="78"/>
      <c r="C41" s="79"/>
      <c r="D41" s="78"/>
      <c r="E41" s="79"/>
      <c r="F41" s="78"/>
      <c r="G41" s="55">
        <f>IF(F41=0,0,D41/F41*B41)</f>
        <v>0</v>
      </c>
      <c r="H41" s="1"/>
      <c r="I41" s="29"/>
      <c r="J41" s="78"/>
      <c r="K41" s="79"/>
      <c r="L41" s="78"/>
      <c r="M41" s="79"/>
      <c r="N41" s="78"/>
      <c r="O41" s="55">
        <f>IF(N41=0,0,L41/N41*J41)</f>
        <v>0</v>
      </c>
      <c r="P41" s="1"/>
      <c r="Q41" s="77"/>
      <c r="R41" s="78"/>
      <c r="S41" s="79"/>
      <c r="T41" s="78"/>
      <c r="U41" s="79"/>
      <c r="V41" s="78"/>
      <c r="W41" s="55">
        <f>IF(V41=0,0,T41/V41*R41)</f>
        <v>0</v>
      </c>
      <c r="X41" s="1"/>
      <c r="Y41" s="1"/>
      <c r="Z41" s="1"/>
    </row>
    <row r="42" spans="1:26" ht="12.75">
      <c r="A42" s="77"/>
      <c r="B42" s="78"/>
      <c r="C42" s="79"/>
      <c r="D42" s="78"/>
      <c r="E42" s="79"/>
      <c r="F42" s="78"/>
      <c r="G42" s="55">
        <f>IF(F42=0,0,D42/F42*B42)</f>
        <v>0</v>
      </c>
      <c r="H42" s="1"/>
      <c r="I42" s="29"/>
      <c r="J42" s="78"/>
      <c r="K42" s="79"/>
      <c r="L42" s="78"/>
      <c r="M42" s="79"/>
      <c r="N42" s="78"/>
      <c r="O42" s="55">
        <f>IF(N42=0,0,L42/N42*J42)</f>
        <v>0</v>
      </c>
      <c r="P42" s="1"/>
      <c r="Q42" s="77"/>
      <c r="R42" s="78"/>
      <c r="S42" s="79"/>
      <c r="T42" s="78"/>
      <c r="U42" s="79"/>
      <c r="V42" s="78"/>
      <c r="W42" s="55">
        <f>IF(V42=0,0,T42/V42*R42)</f>
        <v>0</v>
      </c>
      <c r="X42" s="1"/>
      <c r="Y42" s="1"/>
      <c r="Z42" s="1"/>
    </row>
    <row r="43" spans="1:26" ht="12.75">
      <c r="A43" s="77"/>
      <c r="B43" s="78"/>
      <c r="C43" s="79"/>
      <c r="D43" s="78"/>
      <c r="E43" s="79"/>
      <c r="F43" s="78"/>
      <c r="G43" s="55">
        <f>IF(F43=0,0,D43/F43*B43)</f>
        <v>0</v>
      </c>
      <c r="H43" s="1"/>
      <c r="I43" s="29"/>
      <c r="J43" s="78"/>
      <c r="K43" s="79"/>
      <c r="L43" s="78"/>
      <c r="M43" s="79"/>
      <c r="N43" s="78"/>
      <c r="O43" s="55">
        <f>IF(N43=0,0,L43/N43*J43)</f>
        <v>0</v>
      </c>
      <c r="P43" s="1"/>
      <c r="Q43" s="77"/>
      <c r="R43" s="78"/>
      <c r="S43" s="79"/>
      <c r="T43" s="78"/>
      <c r="U43" s="79"/>
      <c r="V43" s="78"/>
      <c r="W43" s="55">
        <f>IF(V43=0,0,T43/V43*R43)</f>
        <v>0</v>
      </c>
      <c r="X43" s="1"/>
      <c r="Y43" s="1"/>
      <c r="Z43" s="1"/>
    </row>
    <row r="44" spans="1:26" ht="12.75">
      <c r="A44" s="43" t="s">
        <v>4</v>
      </c>
      <c r="B44" s="69"/>
      <c r="C44" s="70"/>
      <c r="D44" s="69"/>
      <c r="E44" s="70"/>
      <c r="F44" s="69"/>
      <c r="G44" s="69"/>
      <c r="H44" s="1"/>
      <c r="I44" s="43" t="s">
        <v>4</v>
      </c>
      <c r="J44" s="69"/>
      <c r="K44" s="70"/>
      <c r="L44" s="69"/>
      <c r="M44" s="70"/>
      <c r="N44" s="69"/>
      <c r="O44" s="69"/>
      <c r="P44" s="1"/>
      <c r="Q44" s="43" t="s">
        <v>4</v>
      </c>
      <c r="R44" s="69"/>
      <c r="S44" s="70"/>
      <c r="T44" s="69"/>
      <c r="U44" s="70"/>
      <c r="V44" s="69"/>
      <c r="W44" s="69"/>
      <c r="X44" s="1"/>
      <c r="Y44" s="1"/>
      <c r="Z44" s="1"/>
    </row>
    <row r="45" spans="1:26" ht="12.75">
      <c r="A45" s="5"/>
      <c r="B45" s="97" t="s">
        <v>20</v>
      </c>
      <c r="C45" s="98"/>
      <c r="D45" s="97" t="s">
        <v>17</v>
      </c>
      <c r="E45" s="98"/>
      <c r="F45" s="5"/>
      <c r="G45" s="15"/>
      <c r="H45" s="1"/>
      <c r="I45" s="5"/>
      <c r="J45" s="97" t="s">
        <v>20</v>
      </c>
      <c r="K45" s="98"/>
      <c r="L45" s="97" t="s">
        <v>17</v>
      </c>
      <c r="M45" s="98"/>
      <c r="N45" s="5"/>
      <c r="O45" s="15"/>
      <c r="P45" s="1"/>
      <c r="Q45" s="5"/>
      <c r="R45" s="97" t="s">
        <v>20</v>
      </c>
      <c r="S45" s="98"/>
      <c r="T45" s="97" t="s">
        <v>17</v>
      </c>
      <c r="U45" s="98"/>
      <c r="V45" s="5"/>
      <c r="W45" s="15"/>
      <c r="X45" s="1"/>
      <c r="Y45" s="1"/>
      <c r="Z45" s="1"/>
    </row>
    <row r="46" spans="1:26" ht="12.75">
      <c r="A46" s="44" t="s">
        <v>8</v>
      </c>
      <c r="B46" s="6" t="s">
        <v>9</v>
      </c>
      <c r="C46" s="6" t="s">
        <v>0</v>
      </c>
      <c r="D46" s="6" t="s">
        <v>18</v>
      </c>
      <c r="E46" s="6" t="s">
        <v>0</v>
      </c>
      <c r="F46" s="6" t="s">
        <v>19</v>
      </c>
      <c r="G46" s="16" t="s">
        <v>10</v>
      </c>
      <c r="H46" s="1"/>
      <c r="I46" s="44" t="s">
        <v>8</v>
      </c>
      <c r="J46" s="6" t="s">
        <v>9</v>
      </c>
      <c r="K46" s="6" t="s">
        <v>0</v>
      </c>
      <c r="L46" s="6" t="s">
        <v>18</v>
      </c>
      <c r="M46" s="6" t="s">
        <v>0</v>
      </c>
      <c r="N46" s="6" t="s">
        <v>19</v>
      </c>
      <c r="O46" s="16" t="s">
        <v>10</v>
      </c>
      <c r="P46" s="1"/>
      <c r="Q46" s="44" t="s">
        <v>8</v>
      </c>
      <c r="R46" s="6" t="s">
        <v>9</v>
      </c>
      <c r="S46" s="6" t="s">
        <v>0</v>
      </c>
      <c r="T46" s="6" t="s">
        <v>18</v>
      </c>
      <c r="U46" s="6" t="s">
        <v>0</v>
      </c>
      <c r="V46" s="6" t="s">
        <v>19</v>
      </c>
      <c r="W46" s="16" t="s">
        <v>10</v>
      </c>
      <c r="X46" s="1"/>
      <c r="Y46" s="1"/>
      <c r="Z46" s="1"/>
    </row>
    <row r="47" spans="1:26" ht="12.75">
      <c r="A47" s="77"/>
      <c r="B47" s="78"/>
      <c r="C47" s="79"/>
      <c r="D47" s="78"/>
      <c r="E47" s="79"/>
      <c r="F47" s="78"/>
      <c r="G47" s="56">
        <f>IF(F47=0,0,D47/F47*B47)</f>
        <v>0</v>
      </c>
      <c r="H47" s="1"/>
      <c r="I47" s="29"/>
      <c r="J47" s="78"/>
      <c r="K47" s="79"/>
      <c r="L47" s="78"/>
      <c r="M47" s="79"/>
      <c r="N47" s="78"/>
      <c r="O47" s="56">
        <f>IF(N47=0,0,L47/N47*J47)</f>
        <v>0</v>
      </c>
      <c r="P47" s="1"/>
      <c r="Q47" s="77"/>
      <c r="R47" s="78"/>
      <c r="S47" s="79"/>
      <c r="T47" s="78"/>
      <c r="U47" s="79"/>
      <c r="V47" s="78"/>
      <c r="W47" s="56">
        <f>IF(V47=0,0,T47/V47*R47)</f>
        <v>0</v>
      </c>
      <c r="X47" s="1"/>
      <c r="Y47" s="1"/>
      <c r="Z47" s="1"/>
    </row>
    <row r="48" spans="1:26" ht="12.75">
      <c r="A48" s="77"/>
      <c r="B48" s="78"/>
      <c r="C48" s="79"/>
      <c r="D48" s="78"/>
      <c r="E48" s="79"/>
      <c r="F48" s="78"/>
      <c r="G48" s="56">
        <f>IF(F48=0,0,D48/F48*B48)</f>
        <v>0</v>
      </c>
      <c r="H48" s="1"/>
      <c r="I48" s="29"/>
      <c r="J48" s="78"/>
      <c r="K48" s="79"/>
      <c r="L48" s="78"/>
      <c r="M48" s="79"/>
      <c r="N48" s="78"/>
      <c r="O48" s="56">
        <f>IF(N48=0,0,L48/N48*J48)</f>
        <v>0</v>
      </c>
      <c r="P48" s="1"/>
      <c r="Q48" s="77"/>
      <c r="R48" s="78"/>
      <c r="S48" s="79"/>
      <c r="T48" s="78"/>
      <c r="U48" s="79"/>
      <c r="V48" s="78"/>
      <c r="W48" s="56">
        <f>IF(V48=0,0,T48/V48*R48)</f>
        <v>0</v>
      </c>
      <c r="X48" s="1"/>
      <c r="Y48" s="1"/>
      <c r="Z48" s="1"/>
    </row>
    <row r="49" spans="1:26" ht="12.75">
      <c r="A49" s="77"/>
      <c r="B49" s="78"/>
      <c r="C49" s="79"/>
      <c r="D49" s="78"/>
      <c r="E49" s="79"/>
      <c r="F49" s="78"/>
      <c r="G49" s="56">
        <f>IF(F49=0,0,D49/F49*B49)</f>
        <v>0</v>
      </c>
      <c r="H49" s="1"/>
      <c r="I49" s="29"/>
      <c r="J49" s="78"/>
      <c r="K49" s="79"/>
      <c r="L49" s="78"/>
      <c r="M49" s="79"/>
      <c r="N49" s="78"/>
      <c r="O49" s="56">
        <f>IF(N49=0,0,L49/N49*J49)</f>
        <v>0</v>
      </c>
      <c r="P49" s="1"/>
      <c r="Q49" s="77"/>
      <c r="R49" s="78"/>
      <c r="S49" s="79"/>
      <c r="T49" s="78"/>
      <c r="U49" s="79"/>
      <c r="V49" s="78"/>
      <c r="W49" s="56">
        <f>IF(V49=0,0,T49/V49*R49)</f>
        <v>0</v>
      </c>
      <c r="X49" s="1"/>
      <c r="Y49" s="1"/>
      <c r="Z49" s="1"/>
    </row>
    <row r="50" spans="1:26" ht="12.75">
      <c r="A50" s="77"/>
      <c r="B50" s="78"/>
      <c r="C50" s="79"/>
      <c r="D50" s="78"/>
      <c r="E50" s="79"/>
      <c r="F50" s="78"/>
      <c r="G50" s="56">
        <f>IF(F50=0,0,D50/F50*B50)</f>
        <v>0</v>
      </c>
      <c r="H50" s="1"/>
      <c r="I50" s="29"/>
      <c r="J50" s="78"/>
      <c r="K50" s="79"/>
      <c r="L50" s="78"/>
      <c r="M50" s="79"/>
      <c r="N50" s="78"/>
      <c r="O50" s="56">
        <f>IF(N50=0,0,L50/N50*J50)</f>
        <v>0</v>
      </c>
      <c r="P50" s="1"/>
      <c r="Q50" s="77"/>
      <c r="R50" s="78"/>
      <c r="S50" s="79"/>
      <c r="T50" s="78"/>
      <c r="U50" s="79"/>
      <c r="V50" s="78"/>
      <c r="W50" s="56">
        <f>IF(V50=0,0,T50/V50*R50)</f>
        <v>0</v>
      </c>
      <c r="X50" s="1"/>
      <c r="Y50" s="1"/>
      <c r="Z50" s="1"/>
    </row>
    <row r="51" spans="1:26" ht="12.75">
      <c r="A51" s="45" t="s">
        <v>5</v>
      </c>
      <c r="B51" s="73"/>
      <c r="C51" s="74"/>
      <c r="D51" s="73"/>
      <c r="E51" s="74"/>
      <c r="F51" s="73"/>
      <c r="G51" s="73"/>
      <c r="H51" s="1"/>
      <c r="I51" s="45" t="s">
        <v>5</v>
      </c>
      <c r="J51" s="73"/>
      <c r="K51" s="74"/>
      <c r="L51" s="73"/>
      <c r="M51" s="74"/>
      <c r="N51" s="73"/>
      <c r="O51" s="73"/>
      <c r="P51" s="1"/>
      <c r="Q51" s="45" t="s">
        <v>5</v>
      </c>
      <c r="R51" s="73"/>
      <c r="S51" s="74"/>
      <c r="T51" s="73"/>
      <c r="U51" s="74"/>
      <c r="V51" s="73"/>
      <c r="W51" s="73"/>
      <c r="X51" s="1"/>
      <c r="Y51" s="1"/>
      <c r="Z51" s="1"/>
    </row>
    <row r="52" spans="1:26" ht="12.75">
      <c r="A52" s="7"/>
      <c r="B52" s="99" t="s">
        <v>20</v>
      </c>
      <c r="C52" s="100"/>
      <c r="D52" s="99" t="s">
        <v>17</v>
      </c>
      <c r="E52" s="100"/>
      <c r="F52" s="7"/>
      <c r="G52" s="17"/>
      <c r="H52" s="1"/>
      <c r="I52" s="7"/>
      <c r="J52" s="99" t="s">
        <v>20</v>
      </c>
      <c r="K52" s="100"/>
      <c r="L52" s="99" t="s">
        <v>17</v>
      </c>
      <c r="M52" s="100"/>
      <c r="N52" s="7"/>
      <c r="O52" s="17"/>
      <c r="P52" s="1"/>
      <c r="Q52" s="7"/>
      <c r="R52" s="99" t="s">
        <v>20</v>
      </c>
      <c r="S52" s="100"/>
      <c r="T52" s="99" t="s">
        <v>17</v>
      </c>
      <c r="U52" s="100"/>
      <c r="V52" s="7"/>
      <c r="W52" s="17"/>
      <c r="X52" s="1"/>
      <c r="Y52" s="1"/>
      <c r="Z52" s="1"/>
    </row>
    <row r="53" spans="1:26" ht="12.75">
      <c r="A53" s="46" t="s">
        <v>8</v>
      </c>
      <c r="B53" s="8" t="s">
        <v>9</v>
      </c>
      <c r="C53" s="8" t="s">
        <v>0</v>
      </c>
      <c r="D53" s="8" t="s">
        <v>18</v>
      </c>
      <c r="E53" s="8" t="s">
        <v>0</v>
      </c>
      <c r="F53" s="8" t="s">
        <v>19</v>
      </c>
      <c r="G53" s="18" t="s">
        <v>10</v>
      </c>
      <c r="H53" s="1"/>
      <c r="I53" s="46" t="s">
        <v>8</v>
      </c>
      <c r="J53" s="8" t="s">
        <v>9</v>
      </c>
      <c r="K53" s="8" t="s">
        <v>0</v>
      </c>
      <c r="L53" s="8" t="s">
        <v>18</v>
      </c>
      <c r="M53" s="8" t="s">
        <v>0</v>
      </c>
      <c r="N53" s="8" t="s">
        <v>19</v>
      </c>
      <c r="O53" s="18" t="s">
        <v>10</v>
      </c>
      <c r="P53" s="1"/>
      <c r="Q53" s="46" t="s">
        <v>8</v>
      </c>
      <c r="R53" s="8" t="s">
        <v>9</v>
      </c>
      <c r="S53" s="8" t="s">
        <v>0</v>
      </c>
      <c r="T53" s="8" t="s">
        <v>18</v>
      </c>
      <c r="U53" s="8" t="s">
        <v>0</v>
      </c>
      <c r="V53" s="8" t="s">
        <v>19</v>
      </c>
      <c r="W53" s="18" t="s">
        <v>10</v>
      </c>
      <c r="X53" s="1"/>
      <c r="Y53" s="1"/>
      <c r="Z53" s="1"/>
    </row>
    <row r="54" spans="1:26" ht="12.75">
      <c r="A54" s="77"/>
      <c r="B54" s="78"/>
      <c r="C54" s="79"/>
      <c r="D54" s="78"/>
      <c r="E54" s="79"/>
      <c r="F54" s="78"/>
      <c r="G54" s="57">
        <f>IF(F54=0,0,D54/F54*B54)</f>
        <v>0</v>
      </c>
      <c r="H54" s="1"/>
      <c r="I54" s="77"/>
      <c r="J54" s="78"/>
      <c r="K54" s="79"/>
      <c r="L54" s="78"/>
      <c r="M54" s="79"/>
      <c r="N54" s="78"/>
      <c r="O54" s="57">
        <f>IF(N54=0,0,L54/N54*J54)</f>
        <v>0</v>
      </c>
      <c r="P54" s="1"/>
      <c r="Q54" s="77"/>
      <c r="R54" s="78"/>
      <c r="S54" s="79"/>
      <c r="T54" s="78"/>
      <c r="U54" s="79"/>
      <c r="V54" s="78"/>
      <c r="W54" s="57">
        <f>IF(V54=0,0,T54/V54*R54)</f>
        <v>0</v>
      </c>
      <c r="X54" s="1"/>
      <c r="Y54" s="1"/>
      <c r="Z54" s="1"/>
    </row>
    <row r="55" spans="1:26" ht="12.75">
      <c r="A55" s="77"/>
      <c r="B55" s="78"/>
      <c r="C55" s="79"/>
      <c r="D55" s="78"/>
      <c r="E55" s="79"/>
      <c r="F55" s="78"/>
      <c r="G55" s="57">
        <f>IF(F55=0,0,D55/F55*B55)</f>
        <v>0</v>
      </c>
      <c r="H55" s="1"/>
      <c r="I55" s="77"/>
      <c r="J55" s="78"/>
      <c r="K55" s="79"/>
      <c r="L55" s="78"/>
      <c r="M55" s="79"/>
      <c r="N55" s="78"/>
      <c r="O55" s="57">
        <f>IF(N55=0,0,L55/N55*J55)</f>
        <v>0</v>
      </c>
      <c r="P55" s="1"/>
      <c r="Q55" s="77"/>
      <c r="R55" s="78"/>
      <c r="S55" s="79"/>
      <c r="T55" s="78"/>
      <c r="U55" s="79"/>
      <c r="V55" s="78"/>
      <c r="W55" s="57">
        <f>IF(V55=0,0,T55/V55*R55)</f>
        <v>0</v>
      </c>
      <c r="X55" s="1"/>
      <c r="Y55" s="1"/>
      <c r="Z55" s="1"/>
    </row>
    <row r="56" spans="1:26" ht="12.75">
      <c r="A56" s="77"/>
      <c r="B56" s="78"/>
      <c r="C56" s="79"/>
      <c r="D56" s="78"/>
      <c r="E56" s="79"/>
      <c r="F56" s="78"/>
      <c r="G56" s="57">
        <f>IF(F56=0,0,D56/F56*B56)</f>
        <v>0</v>
      </c>
      <c r="H56" s="1"/>
      <c r="I56" s="77"/>
      <c r="J56" s="78"/>
      <c r="K56" s="79"/>
      <c r="L56" s="78"/>
      <c r="M56" s="79"/>
      <c r="N56" s="78"/>
      <c r="O56" s="57">
        <f>IF(N56=0,0,L56/N56*J56)</f>
        <v>0</v>
      </c>
      <c r="P56" s="1"/>
      <c r="Q56" s="77"/>
      <c r="R56" s="78"/>
      <c r="S56" s="79"/>
      <c r="T56" s="78"/>
      <c r="U56" s="79"/>
      <c r="V56" s="78"/>
      <c r="W56" s="57">
        <f>IF(V56=0,0,T56/V56*R56)</f>
        <v>0</v>
      </c>
      <c r="X56" s="1"/>
      <c r="Y56" s="1"/>
      <c r="Z56" s="1"/>
    </row>
    <row r="57" spans="1:26" ht="12.75">
      <c r="A57" s="47" t="s">
        <v>6</v>
      </c>
      <c r="B57" s="75"/>
      <c r="C57" s="76"/>
      <c r="D57" s="75"/>
      <c r="E57" s="76"/>
      <c r="F57" s="75"/>
      <c r="G57" s="75"/>
      <c r="H57" s="1"/>
      <c r="I57" s="47" t="s">
        <v>6</v>
      </c>
      <c r="J57" s="75"/>
      <c r="K57" s="76"/>
      <c r="L57" s="75"/>
      <c r="M57" s="76"/>
      <c r="N57" s="75"/>
      <c r="O57" s="75"/>
      <c r="P57" s="1"/>
      <c r="Q57" s="47" t="s">
        <v>6</v>
      </c>
      <c r="R57" s="75"/>
      <c r="S57" s="76"/>
      <c r="T57" s="75"/>
      <c r="U57" s="76"/>
      <c r="V57" s="75"/>
      <c r="W57" s="75"/>
      <c r="X57" s="1"/>
      <c r="Y57" s="1"/>
      <c r="Z57" s="1"/>
    </row>
    <row r="58" spans="1:26" ht="12.75">
      <c r="A58" s="22"/>
      <c r="B58" s="101" t="s">
        <v>20</v>
      </c>
      <c r="C58" s="102"/>
      <c r="D58" s="101" t="s">
        <v>17</v>
      </c>
      <c r="E58" s="102"/>
      <c r="F58" s="22"/>
      <c r="G58" s="23"/>
      <c r="H58" s="1"/>
      <c r="I58" s="22"/>
      <c r="J58" s="101" t="s">
        <v>20</v>
      </c>
      <c r="K58" s="102"/>
      <c r="L58" s="101" t="s">
        <v>17</v>
      </c>
      <c r="M58" s="102"/>
      <c r="N58" s="22"/>
      <c r="O58" s="23"/>
      <c r="P58" s="1"/>
      <c r="Q58" s="22"/>
      <c r="R58" s="101" t="s">
        <v>20</v>
      </c>
      <c r="S58" s="102"/>
      <c r="T58" s="101" t="s">
        <v>17</v>
      </c>
      <c r="U58" s="102"/>
      <c r="V58" s="22"/>
      <c r="W58" s="23"/>
      <c r="X58" s="1"/>
      <c r="Y58" s="1"/>
      <c r="Z58" s="1"/>
    </row>
    <row r="59" spans="1:26" ht="12.75">
      <c r="A59" s="48" t="s">
        <v>8</v>
      </c>
      <c r="B59" s="24" t="s">
        <v>9</v>
      </c>
      <c r="C59" s="24" t="s">
        <v>0</v>
      </c>
      <c r="D59" s="24" t="s">
        <v>18</v>
      </c>
      <c r="E59" s="24" t="s">
        <v>0</v>
      </c>
      <c r="F59" s="24" t="s">
        <v>19</v>
      </c>
      <c r="G59" s="25" t="s">
        <v>10</v>
      </c>
      <c r="H59" s="1"/>
      <c r="I59" s="48" t="s">
        <v>8</v>
      </c>
      <c r="J59" s="24" t="s">
        <v>9</v>
      </c>
      <c r="K59" s="24" t="s">
        <v>0</v>
      </c>
      <c r="L59" s="24" t="s">
        <v>18</v>
      </c>
      <c r="M59" s="24" t="s">
        <v>0</v>
      </c>
      <c r="N59" s="24" t="s">
        <v>19</v>
      </c>
      <c r="O59" s="25" t="s">
        <v>10</v>
      </c>
      <c r="P59" s="1"/>
      <c r="Q59" s="48" t="s">
        <v>8</v>
      </c>
      <c r="R59" s="24" t="s">
        <v>9</v>
      </c>
      <c r="S59" s="24" t="s">
        <v>0</v>
      </c>
      <c r="T59" s="24" t="s">
        <v>18</v>
      </c>
      <c r="U59" s="24" t="s">
        <v>0</v>
      </c>
      <c r="V59" s="24" t="s">
        <v>19</v>
      </c>
      <c r="W59" s="25" t="s">
        <v>10</v>
      </c>
      <c r="X59" s="1"/>
      <c r="Y59" s="1"/>
      <c r="Z59" s="1"/>
    </row>
    <row r="60" spans="1:26" ht="12.75">
      <c r="A60" s="77"/>
      <c r="B60" s="78"/>
      <c r="C60" s="79"/>
      <c r="D60" s="78"/>
      <c r="E60" s="79"/>
      <c r="F60" s="78"/>
      <c r="G60" s="58">
        <f>IF(F60=0,0,D60/F60*B60)</f>
        <v>0</v>
      </c>
      <c r="H60" s="1"/>
      <c r="I60" s="77"/>
      <c r="J60" s="78"/>
      <c r="K60" s="79"/>
      <c r="L60" s="78"/>
      <c r="M60" s="79"/>
      <c r="N60" s="78"/>
      <c r="O60" s="58">
        <f>IF(N60=0,0,L60/N60*J60)</f>
        <v>0</v>
      </c>
      <c r="P60" s="1"/>
      <c r="Q60" s="29"/>
      <c r="R60" s="78"/>
      <c r="S60" s="79"/>
      <c r="T60" s="78"/>
      <c r="U60" s="79"/>
      <c r="V60" s="78"/>
      <c r="W60" s="58">
        <f>IF(V60=0,0,T60/V60*R60)</f>
        <v>0</v>
      </c>
      <c r="X60" s="1"/>
      <c r="Y60" s="1"/>
      <c r="Z60" s="1"/>
    </row>
    <row r="61" spans="1:26" ht="12.75">
      <c r="A61" s="77"/>
      <c r="B61" s="78"/>
      <c r="C61" s="79"/>
      <c r="D61" s="78"/>
      <c r="E61" s="79"/>
      <c r="F61" s="78"/>
      <c r="G61" s="58">
        <f>IF(F61=0,0,D61/F61*B61)</f>
        <v>0</v>
      </c>
      <c r="H61" s="1"/>
      <c r="I61" s="77"/>
      <c r="J61" s="78"/>
      <c r="K61" s="79"/>
      <c r="L61" s="78"/>
      <c r="M61" s="79"/>
      <c r="N61" s="78"/>
      <c r="O61" s="58">
        <f>IF(N61=0,0,L61/N61*J61)</f>
        <v>0</v>
      </c>
      <c r="P61" s="1"/>
      <c r="Q61" s="29"/>
      <c r="R61" s="78"/>
      <c r="S61" s="79"/>
      <c r="T61" s="78"/>
      <c r="U61" s="79"/>
      <c r="V61" s="78"/>
      <c r="W61" s="58">
        <f>IF(V61=0,0,T61/V61*R61)</f>
        <v>0</v>
      </c>
      <c r="X61" s="1"/>
      <c r="Y61" s="1"/>
      <c r="Z61" s="1"/>
    </row>
    <row r="62" spans="1:26" ht="12.75">
      <c r="A62" s="77"/>
      <c r="B62" s="78"/>
      <c r="C62" s="79"/>
      <c r="D62" s="78"/>
      <c r="E62" s="79"/>
      <c r="F62" s="78"/>
      <c r="G62" s="58">
        <f>IF(F62=0,0,D62/F62*B62)</f>
        <v>0</v>
      </c>
      <c r="H62" s="1"/>
      <c r="I62" s="77"/>
      <c r="J62" s="78"/>
      <c r="K62" s="79"/>
      <c r="L62" s="78"/>
      <c r="M62" s="79"/>
      <c r="N62" s="78"/>
      <c r="O62" s="58">
        <f>IF(N62=0,0,L62/N62*J62)</f>
        <v>0</v>
      </c>
      <c r="P62" s="1"/>
      <c r="Q62" s="29"/>
      <c r="R62" s="78"/>
      <c r="S62" s="79"/>
      <c r="T62" s="78"/>
      <c r="U62" s="79"/>
      <c r="V62" s="78"/>
      <c r="W62" s="58">
        <f>IF(V62=0,0,T62/V62*R62)</f>
        <v>0</v>
      </c>
      <c r="X62" s="1"/>
      <c r="Y62" s="1"/>
      <c r="Z62" s="1"/>
    </row>
    <row r="63" spans="1:26" ht="12.75">
      <c r="A63" s="49"/>
      <c r="B63" s="11"/>
      <c r="C63" s="11"/>
      <c r="D63" s="11"/>
      <c r="E63" s="11"/>
      <c r="F63" s="11"/>
      <c r="G63" s="12" t="s">
        <v>10</v>
      </c>
      <c r="H63" s="1"/>
      <c r="I63" s="49"/>
      <c r="J63" s="11"/>
      <c r="K63" s="11"/>
      <c r="L63" s="11"/>
      <c r="M63" s="11"/>
      <c r="N63" s="11"/>
      <c r="O63" s="12" t="s">
        <v>10</v>
      </c>
      <c r="P63" s="1"/>
      <c r="Q63" s="49"/>
      <c r="R63" s="11"/>
      <c r="S63" s="11"/>
      <c r="T63" s="11"/>
      <c r="U63" s="11"/>
      <c r="V63" s="11"/>
      <c r="W63" s="12" t="s">
        <v>10</v>
      </c>
      <c r="X63" s="1"/>
      <c r="Y63" s="1"/>
      <c r="Z63" s="1"/>
    </row>
    <row r="64" spans="1:26" ht="12.75">
      <c r="A64" s="50" t="s">
        <v>7</v>
      </c>
      <c r="B64" s="35"/>
      <c r="C64" s="35"/>
      <c r="D64" s="35"/>
      <c r="E64" s="35"/>
      <c r="F64" s="36"/>
      <c r="G64" s="78"/>
      <c r="H64" s="1"/>
      <c r="I64" s="50" t="s">
        <v>7</v>
      </c>
      <c r="J64" s="35"/>
      <c r="K64" s="35"/>
      <c r="L64" s="35"/>
      <c r="M64" s="35"/>
      <c r="N64" s="36"/>
      <c r="O64" s="78"/>
      <c r="P64" s="1"/>
      <c r="Q64" s="50" t="s">
        <v>7</v>
      </c>
      <c r="R64" s="35"/>
      <c r="S64" s="35"/>
      <c r="T64" s="35"/>
      <c r="U64" s="35"/>
      <c r="V64" s="36"/>
      <c r="W64" s="78"/>
      <c r="X64" s="1"/>
      <c r="Y64" s="1"/>
      <c r="Z64" s="1"/>
    </row>
    <row r="65" spans="1:26" ht="12.75">
      <c r="A65" s="28"/>
      <c r="B65" s="1"/>
      <c r="C65" s="1"/>
      <c r="D65" s="1"/>
      <c r="E65" s="1"/>
      <c r="F65" s="1"/>
      <c r="G65" s="59"/>
      <c r="H65" s="1"/>
      <c r="I65" s="28"/>
      <c r="J65" s="1"/>
      <c r="K65" s="1"/>
      <c r="L65" s="1"/>
      <c r="M65" s="1"/>
      <c r="N65" s="1"/>
      <c r="O65" s="59"/>
      <c r="P65" s="1"/>
      <c r="Q65" s="28"/>
      <c r="R65" s="1"/>
      <c r="S65" s="1"/>
      <c r="T65" s="1"/>
      <c r="U65" s="1"/>
      <c r="V65" s="1"/>
      <c r="W65" s="59"/>
      <c r="X65" s="1"/>
      <c r="Y65" s="1"/>
      <c r="Z65" s="1"/>
    </row>
    <row r="66" spans="1:26" ht="12.75">
      <c r="A66" s="51" t="s">
        <v>11</v>
      </c>
      <c r="B66" s="34"/>
      <c r="C66" s="34"/>
      <c r="D66" s="34"/>
      <c r="E66" s="34"/>
      <c r="F66" s="34"/>
      <c r="G66" s="60" t="s">
        <v>10</v>
      </c>
      <c r="H66" s="1"/>
      <c r="I66" s="51" t="s">
        <v>11</v>
      </c>
      <c r="J66" s="34"/>
      <c r="K66" s="34"/>
      <c r="L66" s="34"/>
      <c r="M66" s="34"/>
      <c r="N66" s="34"/>
      <c r="O66" s="60" t="s">
        <v>10</v>
      </c>
      <c r="P66" s="1"/>
      <c r="Q66" s="51" t="s">
        <v>11</v>
      </c>
      <c r="R66" s="34"/>
      <c r="S66" s="34"/>
      <c r="T66" s="34"/>
      <c r="U66" s="34"/>
      <c r="V66" s="34"/>
      <c r="W66" s="60" t="s">
        <v>10</v>
      </c>
      <c r="X66" s="1"/>
      <c r="Y66" s="1"/>
      <c r="Z66" s="1"/>
    </row>
    <row r="67" spans="1:26" ht="12.75">
      <c r="A67" s="52" t="s">
        <v>12</v>
      </c>
      <c r="B67" s="19"/>
      <c r="C67" s="19"/>
      <c r="D67" s="19"/>
      <c r="E67" s="19"/>
      <c r="F67" s="19"/>
      <c r="G67" s="106">
        <f>+G29+G30+G31+G35+G36+G37</f>
        <v>0</v>
      </c>
      <c r="H67" s="1"/>
      <c r="I67" s="52" t="s">
        <v>12</v>
      </c>
      <c r="J67" s="19"/>
      <c r="K67" s="19"/>
      <c r="L67" s="19"/>
      <c r="M67" s="19"/>
      <c r="N67" s="19"/>
      <c r="O67" s="106">
        <f>+O29+O30+O31+O35+O36+O37</f>
        <v>0</v>
      </c>
      <c r="P67" s="1"/>
      <c r="Q67" s="52" t="s">
        <v>12</v>
      </c>
      <c r="R67" s="19"/>
      <c r="S67" s="19"/>
      <c r="T67" s="19"/>
      <c r="U67" s="19"/>
      <c r="V67" s="19"/>
      <c r="W67" s="106">
        <f>+W29+W30+W31+W35+W36+W37</f>
        <v>0</v>
      </c>
      <c r="X67" s="1"/>
      <c r="Y67" s="1"/>
      <c r="Z67" s="1"/>
    </row>
    <row r="68" spans="1:26" ht="12.75">
      <c r="A68" s="52" t="s">
        <v>3</v>
      </c>
      <c r="B68" s="19"/>
      <c r="C68" s="19"/>
      <c r="D68" s="19"/>
      <c r="E68" s="19"/>
      <c r="F68" s="19"/>
      <c r="G68" s="107">
        <f>+G41+G42+G43</f>
        <v>0</v>
      </c>
      <c r="H68" s="1"/>
      <c r="I68" s="52" t="s">
        <v>3</v>
      </c>
      <c r="J68" s="19"/>
      <c r="K68" s="19"/>
      <c r="L68" s="19"/>
      <c r="M68" s="19"/>
      <c r="N68" s="19"/>
      <c r="O68" s="107">
        <f>+O41+O42+O43</f>
        <v>0</v>
      </c>
      <c r="P68" s="1"/>
      <c r="Q68" s="52" t="s">
        <v>3</v>
      </c>
      <c r="R68" s="19"/>
      <c r="S68" s="19"/>
      <c r="T68" s="19"/>
      <c r="U68" s="19"/>
      <c r="V68" s="19"/>
      <c r="W68" s="107">
        <f>+W41+W42+W43</f>
        <v>0</v>
      </c>
      <c r="X68" s="1"/>
      <c r="Y68" s="1"/>
      <c r="Z68" s="1"/>
    </row>
    <row r="69" spans="1:26" ht="12.75">
      <c r="A69" s="52" t="s">
        <v>4</v>
      </c>
      <c r="B69" s="19"/>
      <c r="C69" s="19"/>
      <c r="D69" s="19"/>
      <c r="E69" s="19"/>
      <c r="F69" s="19"/>
      <c r="G69" s="107">
        <f>+G47+G48+G49+G50</f>
        <v>0</v>
      </c>
      <c r="H69" s="1"/>
      <c r="I69" s="52" t="s">
        <v>4</v>
      </c>
      <c r="J69" s="19"/>
      <c r="K69" s="19"/>
      <c r="L69" s="19"/>
      <c r="M69" s="19"/>
      <c r="N69" s="19"/>
      <c r="O69" s="107">
        <f>+O47+O48+O49+O50</f>
        <v>0</v>
      </c>
      <c r="P69" s="1"/>
      <c r="Q69" s="52" t="s">
        <v>4</v>
      </c>
      <c r="R69" s="19"/>
      <c r="S69" s="19"/>
      <c r="T69" s="19"/>
      <c r="U69" s="19"/>
      <c r="V69" s="19"/>
      <c r="W69" s="107">
        <f>+W47+W48+W49+W50</f>
        <v>0</v>
      </c>
      <c r="X69" s="1"/>
      <c r="Y69" s="1"/>
      <c r="Z69" s="1"/>
    </row>
    <row r="70" spans="1:26" ht="12.75">
      <c r="A70" s="52" t="s">
        <v>13</v>
      </c>
      <c r="B70" s="19"/>
      <c r="C70" s="19"/>
      <c r="D70" s="19"/>
      <c r="E70" s="19"/>
      <c r="F70" s="19"/>
      <c r="G70" s="107">
        <f>+G54+G55+G56+G60+G61+G62</f>
        <v>0</v>
      </c>
      <c r="H70" s="1"/>
      <c r="I70" s="52" t="s">
        <v>13</v>
      </c>
      <c r="J70" s="19"/>
      <c r="K70" s="19"/>
      <c r="L70" s="19"/>
      <c r="M70" s="19"/>
      <c r="N70" s="19"/>
      <c r="O70" s="107">
        <f>+O54+O55+O56+O60+O61+O62</f>
        <v>0</v>
      </c>
      <c r="P70" s="1"/>
      <c r="Q70" s="52" t="s">
        <v>13</v>
      </c>
      <c r="R70" s="19"/>
      <c r="S70" s="19"/>
      <c r="T70" s="19"/>
      <c r="U70" s="19"/>
      <c r="V70" s="19"/>
      <c r="W70" s="107">
        <f>+W54+W55+W56+W60+W61+W62</f>
        <v>0</v>
      </c>
      <c r="X70" s="1"/>
      <c r="Y70" s="1"/>
      <c r="Z70" s="1"/>
    </row>
    <row r="71" spans="1:26" ht="12.75">
      <c r="A71" s="52" t="s">
        <v>14</v>
      </c>
      <c r="B71" s="19"/>
      <c r="C71" s="19"/>
      <c r="D71" s="19"/>
      <c r="E71" s="19"/>
      <c r="F71" s="19"/>
      <c r="G71" s="108">
        <f>+G64</f>
        <v>0</v>
      </c>
      <c r="H71" s="1"/>
      <c r="I71" s="52" t="s">
        <v>14</v>
      </c>
      <c r="J71" s="19"/>
      <c r="K71" s="19"/>
      <c r="L71" s="19"/>
      <c r="M71" s="19"/>
      <c r="N71" s="19"/>
      <c r="O71" s="108">
        <f>+O64</f>
        <v>0</v>
      </c>
      <c r="P71" s="1"/>
      <c r="Q71" s="52" t="s">
        <v>14</v>
      </c>
      <c r="R71" s="19"/>
      <c r="S71" s="19"/>
      <c r="T71" s="19"/>
      <c r="U71" s="19"/>
      <c r="V71" s="19"/>
      <c r="W71" s="108">
        <f>+W64</f>
        <v>0</v>
      </c>
      <c r="X71" s="1"/>
      <c r="Y71" s="1"/>
      <c r="Z71" s="1"/>
    </row>
    <row r="72" spans="1:26" ht="12.75">
      <c r="A72" s="51" t="s">
        <v>15</v>
      </c>
      <c r="B72" s="34"/>
      <c r="C72" s="34"/>
      <c r="D72" s="34"/>
      <c r="E72" s="34"/>
      <c r="F72" s="34"/>
      <c r="G72" s="105">
        <f>SUM(G67:G71)</f>
        <v>0</v>
      </c>
      <c r="H72" s="1"/>
      <c r="I72" s="51" t="s">
        <v>15</v>
      </c>
      <c r="J72" s="34"/>
      <c r="K72" s="34"/>
      <c r="L72" s="34"/>
      <c r="M72" s="34"/>
      <c r="N72" s="34"/>
      <c r="O72" s="61">
        <f>SUM(O67:O71)</f>
        <v>0</v>
      </c>
      <c r="P72" s="1"/>
      <c r="Q72" s="51" t="s">
        <v>15</v>
      </c>
      <c r="R72" s="34"/>
      <c r="S72" s="34"/>
      <c r="T72" s="34"/>
      <c r="U72" s="34"/>
      <c r="V72" s="34"/>
      <c r="W72" s="61">
        <f>SUM(W67:W71)</f>
        <v>0</v>
      </c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</sheetData>
  <sheetProtection sheet="1" objects="1" scenarios="1"/>
  <mergeCells count="52">
    <mergeCell ref="A3:W3"/>
    <mergeCell ref="A4:W4"/>
    <mergeCell ref="A5:W5"/>
    <mergeCell ref="A6:W6"/>
    <mergeCell ref="R52:S52"/>
    <mergeCell ref="T52:U52"/>
    <mergeCell ref="R58:S58"/>
    <mergeCell ref="T58:U58"/>
    <mergeCell ref="R39:S39"/>
    <mergeCell ref="T39:U39"/>
    <mergeCell ref="R45:S45"/>
    <mergeCell ref="T45:U45"/>
    <mergeCell ref="R27:S27"/>
    <mergeCell ref="T27:U27"/>
    <mergeCell ref="R33:S33"/>
    <mergeCell ref="T33:U33"/>
    <mergeCell ref="J52:K52"/>
    <mergeCell ref="L52:M52"/>
    <mergeCell ref="J58:K58"/>
    <mergeCell ref="L58:M58"/>
    <mergeCell ref="J39:K39"/>
    <mergeCell ref="L39:M39"/>
    <mergeCell ref="J45:K45"/>
    <mergeCell ref="L45:M45"/>
    <mergeCell ref="B52:C52"/>
    <mergeCell ref="D52:E52"/>
    <mergeCell ref="B58:C58"/>
    <mergeCell ref="D58:E58"/>
    <mergeCell ref="B39:C39"/>
    <mergeCell ref="D39:E39"/>
    <mergeCell ref="B45:C45"/>
    <mergeCell ref="D45:E45"/>
    <mergeCell ref="J27:K27"/>
    <mergeCell ref="L27:M27"/>
    <mergeCell ref="B33:C33"/>
    <mergeCell ref="D33:E33"/>
    <mergeCell ref="J33:K33"/>
    <mergeCell ref="L33:M33"/>
    <mergeCell ref="C18:E18"/>
    <mergeCell ref="C19:E19"/>
    <mergeCell ref="J16:K16"/>
    <mergeCell ref="L16:M16"/>
    <mergeCell ref="A2:W2"/>
    <mergeCell ref="A8:W8"/>
    <mergeCell ref="B27:C27"/>
    <mergeCell ref="D27:E27"/>
    <mergeCell ref="C16:E16"/>
    <mergeCell ref="A16:B16"/>
    <mergeCell ref="A17:B17"/>
    <mergeCell ref="A18:B18"/>
    <mergeCell ref="A19:B19"/>
    <mergeCell ref="C17:E17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UGA\CAES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dshurley</dc:creator>
  <cp:keywords/>
  <dc:description/>
  <cp:lastModifiedBy>Dshurley_DT2</cp:lastModifiedBy>
  <cp:lastPrinted>2010-02-02T02:18:41Z</cp:lastPrinted>
  <dcterms:created xsi:type="dcterms:W3CDTF">2005-11-29T13:52:22Z</dcterms:created>
  <dcterms:modified xsi:type="dcterms:W3CDTF">2010-02-04T17:28:25Z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